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/>
  </bookViews>
  <sheets>
    <sheet name="MoU Proposal (Confirmed)" sheetId="23" r:id="rId1"/>
  </sheets>
  <definedNames>
    <definedName name="_xlnm.Print_Area" localSheetId="0">'MoU Proposal (Confirmed)'!$A$1:$H$28</definedName>
  </definedNames>
  <calcPr calcId="124519"/>
</workbook>
</file>

<file path=xl/calcChain.xml><?xml version="1.0" encoding="utf-8"?>
<calcChain xmlns="http://schemas.openxmlformats.org/spreadsheetml/2006/main">
  <c r="G15" i="23"/>
  <c r="F15"/>
  <c r="F27"/>
  <c r="G27"/>
  <c r="G21"/>
  <c r="F21"/>
  <c r="F28" l="1"/>
  <c r="G28"/>
</calcChain>
</file>

<file path=xl/sharedStrings.xml><?xml version="1.0" encoding="utf-8"?>
<sst xmlns="http://schemas.openxmlformats.org/spreadsheetml/2006/main" count="86" uniqueCount="61">
  <si>
    <t>S.NO</t>
  </si>
  <si>
    <t>EXPECTED EMPLOYMENT</t>
  </si>
  <si>
    <t>DETAILS OF REPRESENTATIVE OF THE DEVELOPER / INVESTOR FOR MoU</t>
  </si>
  <si>
    <t>Sector</t>
  </si>
  <si>
    <t>Affordable Housing</t>
  </si>
  <si>
    <t>NAME OF DEVELOPER</t>
  </si>
  <si>
    <t>Name of Project</t>
  </si>
  <si>
    <r>
      <t>AREA</t>
    </r>
    <r>
      <rPr>
        <b/>
        <sz val="12"/>
        <color theme="1"/>
        <rFont val="Calibri"/>
        <family val="2"/>
        <scheme val="minor"/>
      </rPr>
      <t xml:space="preserve"> (Hectare)</t>
    </r>
  </si>
  <si>
    <t>PROJECT COST or Proposed Investment (in Cr. Rs.)</t>
  </si>
  <si>
    <t>Total Expected Investment in Industrial &amp; Tourism</t>
  </si>
  <si>
    <t>TOTAL Investment</t>
  </si>
  <si>
    <t>SECTOR - Housing &amp; Affordable Housing</t>
  </si>
  <si>
    <t>SECTOR - Medical &amp; Healthcare</t>
  </si>
  <si>
    <t>Total Expected Investment in Housing &amp; Affordable Housing</t>
  </si>
  <si>
    <t>Urban Development &amp; Housing Department</t>
  </si>
  <si>
    <t>Government of Rajasthan</t>
  </si>
  <si>
    <t>SECTOR - Industrial, Tourism &amp; Others</t>
  </si>
  <si>
    <t xml:space="preserve"> Persons</t>
  </si>
  <si>
    <t xml:space="preserve"> Persons </t>
  </si>
  <si>
    <t>Tourism</t>
  </si>
  <si>
    <t xml:space="preserve">Persons </t>
  </si>
  <si>
    <t>VBHC Value Homes Pvt. Ltd.</t>
  </si>
  <si>
    <t>VBHC Greenfields, Bhiwadi, VBHC Neemrana, VBHC Kota</t>
  </si>
  <si>
    <t>Housing</t>
  </si>
  <si>
    <t>Unique Builders Group of Companies</t>
  </si>
  <si>
    <t>High End Business Hotel in Jaipur</t>
  </si>
  <si>
    <t>Sh. Vibhishek Pal Singh, Managing Director, Unique Builders Group of Companies, R.O. - 4th Floor, Unique Destination, Laxmi Mandir Crossing, Tonk Road, Jaipur 302015</t>
  </si>
  <si>
    <t>M/s Epic Vyapaar Pvt. Ltd.</t>
  </si>
  <si>
    <t>Sh. K.K. Lakhani, Director, M/s Epic Vyapaar Pvt. Ltd., R.O. - "Darpan Apartment", 19/1/A, Mohanlala Bahalwala Road, 3rd Floor, Bally, Howrah, West Bengal. Email - epicvyapaar2@gmail.com</t>
  </si>
  <si>
    <t>200 bedded Hospital, Nursing College, Ayurved Hospital, Yoga Centre at Bikaner.</t>
  </si>
  <si>
    <t>Medical &amp; Healthcare</t>
  </si>
  <si>
    <t>International Level Dairy Farm Project, Bikaner</t>
  </si>
  <si>
    <t>Dairy Farm</t>
  </si>
  <si>
    <t>Sh. Manish Shrimali, Director, M/s Inward Vinimay Pvt. Ltd., R.O. - Phad Bazar, Bikaner. Email - inwardvinimay@gmail.com</t>
  </si>
  <si>
    <t>M/s Inward Vinimay Pvt. Ltd.</t>
  </si>
  <si>
    <t>Indian Mission of Medical Sciences Society (Society Dedicated for Health Education and Human Services)</t>
  </si>
  <si>
    <t>Sh. Birender Singh, Director, NIMAI Developers, R.O. - 48 Basant Lok, Vasant Vihar, New Delhi - 110070. Coorporate Office : NIMAI House, SCO - 304, Gurgaon, Haryana.    Email id : info@nimaidevelopers.com,            Ph. No. : 0 - 124 - 4569999</t>
  </si>
  <si>
    <t>"NIMAI Hills" as Residential Group Housing Project at Neemrana.</t>
  </si>
  <si>
    <t>AMR Developers Pvt. Ltd.</t>
  </si>
  <si>
    <t>"Ojasvi Elina",a group housing project at Neemrana</t>
  </si>
  <si>
    <t>Sh. Aslam Khan, Director, AMR Developers Pvt. Ltd., R.O. - B - 80, Chhatarpur Extension, New Delhi.   Email id : amarmkt@gmail.com,     Mob. No. : 0 - 85889 - 98899</t>
  </si>
  <si>
    <t>Sh. Srinivas Thatikonda, Senior VP Legal &amp; Company Secretary, VBHC Value Homes Pvt. Ltd., R.O. - HM Strafford House, # 29/4, 3rd Floor, 7th Cross, Vasanth nagar Extension. Off Millers Road, Banglore - 560052</t>
  </si>
  <si>
    <t>A To Z Buildcon (India) Pvt. Ltd.</t>
  </si>
  <si>
    <t>“Ojasvi Greens“ – a Residential Township Project in Bhiwadi</t>
  </si>
  <si>
    <t>Sh. Rumneek Bawa, Director, A To Z Buildcon (India) Pvt. Ltd., R.O. - A - 102, Ganpati Plaza, Alwar - 301019</t>
  </si>
  <si>
    <t>Dr. Rajendra Kumar Agarwal, President, Indian Mission of Medical Sciences Society, Kota and Director, Sudha Hospital, R.O. - 11 - A, Jhalawar Road, Talwandi, Kota (Raj), Email : immss@gmail.com, Mob. No. - 0 - 99280 - 27601, 0 - 94610 - 94701.</t>
  </si>
  <si>
    <t>M/s Kingdom Estate Pvt. Ltd.</t>
  </si>
  <si>
    <t>"The Kingdom" - A Residential Group Housing Project in Neemrana</t>
  </si>
  <si>
    <t>Sh. Vivek Harivyasi, Director, M/s Kingdom Estate Pvt. Ltd., R.O. - A-16 Ground Floor, Jitar Nagar,
Parwana Road, Delhi - 110051,   Mob. No. : 0 - 97111 - 11107</t>
  </si>
  <si>
    <t>NIMAI Developers Pvt. Ltd.</t>
  </si>
  <si>
    <t>850 bedded Hospital including Cancer Hospital and Medical College in Kota.</t>
  </si>
  <si>
    <t>Affordable housing Project in Jaipur</t>
  </si>
  <si>
    <t>Shivshakti Realhome Private Limited</t>
  </si>
  <si>
    <t>Sh. Sanjeev Kumar Sanghi,Managing Director, Shivshakti Realhome Private Limited, R.O. - 501-503,Fifth Floor, Diamond tower ,near purani chungi,ajmer road, Jaipur.            Mob. No. : 0 - 92143 - 73839,      Email : sanghisanju@gmail.com</t>
  </si>
  <si>
    <t>Unitedcity Developers &amp; Builders Private Limited</t>
  </si>
  <si>
    <t>Ratanawat Infrastructure Construction Company LLP</t>
  </si>
  <si>
    <t>Mr. Mahendra Singh Ratanawat, Director, Ratanawat Infrastructure Construction Company LLP.            R.O. - 48, 1st Floor, Manokamna, Sahkar Marg, Jaipur.                      Mob. No. : 0 - 99502 - 00007,       Email id : vsratnawat@gmail.com</t>
  </si>
  <si>
    <t>Sh. Dinesh Kukreja, Director, Unitedcity Developers &amp; Builders Private Limited,                                 R.O. - A,1 Indira Palace Malviya Nagar Jaipur,                                     Mob. No. : 0 - 98285 - 98888,         Email id : dineshkkureja@gmail.com</t>
  </si>
  <si>
    <t>"Pinnacle" as a Housing Flats in Jaipur.</t>
  </si>
  <si>
    <t>Residential Township and Affordable Housing in Jaipur</t>
  </si>
  <si>
    <t>MoU signed on 27.02.2016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</si>
</sst>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25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top" wrapText="1"/>
    </xf>
    <xf numFmtId="0" fontId="0" fillId="3" borderId="0" xfId="0" applyFill="1" applyAlignment="1">
      <alignment horizontal="left" vertical="top" wrapText="1"/>
    </xf>
    <xf numFmtId="0" fontId="0" fillId="0" borderId="0" xfId="0" applyFill="1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wrapText="1"/>
    </xf>
    <xf numFmtId="1" fontId="11" fillId="4" borderId="7" xfId="0" applyNumberFormat="1" applyFont="1" applyFill="1" applyBorder="1" applyAlignment="1">
      <alignment horizontal="left" vertical="top" wrapText="1"/>
    </xf>
    <xf numFmtId="1" fontId="10" fillId="2" borderId="11" xfId="0" applyNumberFormat="1" applyFont="1" applyFill="1" applyBorder="1" applyAlignment="1">
      <alignment horizontal="center" vertical="top" wrapText="1"/>
    </xf>
    <xf numFmtId="1" fontId="10" fillId="2" borderId="11" xfId="0" applyNumberFormat="1" applyFont="1" applyFill="1" applyBorder="1" applyAlignment="1">
      <alignment horizontal="right" vertical="top" wrapText="1"/>
    </xf>
    <xf numFmtId="1" fontId="5" fillId="4" borderId="11" xfId="0" applyNumberFormat="1" applyFont="1" applyFill="1" applyBorder="1" applyAlignment="1">
      <alignment horizontal="center" vertical="center" wrapText="1"/>
    </xf>
    <xf numFmtId="1" fontId="11" fillId="4" borderId="11" xfId="0" applyNumberFormat="1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1" fontId="10" fillId="2" borderId="17" xfId="0" applyNumberFormat="1" applyFont="1" applyFill="1" applyBorder="1" applyAlignment="1">
      <alignment horizontal="left" vertical="top" wrapText="1"/>
    </xf>
    <xf numFmtId="1" fontId="10" fillId="2" borderId="23" xfId="0" applyNumberFormat="1" applyFont="1" applyFill="1" applyBorder="1" applyAlignment="1">
      <alignment horizontal="center" vertical="top" wrapText="1"/>
    </xf>
    <xf numFmtId="1" fontId="10" fillId="2" borderId="23" xfId="0" applyNumberFormat="1" applyFont="1" applyFill="1" applyBorder="1" applyAlignment="1">
      <alignment horizontal="right" vertical="top" wrapText="1"/>
    </xf>
    <xf numFmtId="0" fontId="4" fillId="0" borderId="24" xfId="0" applyFont="1" applyFill="1" applyBorder="1" applyAlignment="1">
      <alignment horizontal="left" vertical="top" wrapText="1"/>
    </xf>
    <xf numFmtId="0" fontId="4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left" vertical="top" wrapText="1"/>
    </xf>
    <xf numFmtId="1" fontId="10" fillId="2" borderId="7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left" vertical="top" wrapText="1"/>
    </xf>
    <xf numFmtId="1" fontId="10" fillId="2" borderId="5" xfId="0" applyNumberFormat="1" applyFont="1" applyFill="1" applyBorder="1" applyAlignment="1">
      <alignment horizontal="center" vertical="top" wrapText="1"/>
    </xf>
    <xf numFmtId="1" fontId="10" fillId="2" borderId="27" xfId="0" applyNumberFormat="1" applyFont="1" applyFill="1" applyBorder="1" applyAlignment="1">
      <alignment horizontal="right" vertical="top" wrapText="1"/>
    </xf>
    <xf numFmtId="0" fontId="12" fillId="0" borderId="24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5" xfId="0" applyFont="1" applyFill="1" applyBorder="1"/>
    <xf numFmtId="0" fontId="6" fillId="0" borderId="31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15" xfId="0" applyFont="1" applyFill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0" fillId="0" borderId="2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69"/>
  <sheetViews>
    <sheetView tabSelected="1" view="pageBreakPreview" zoomScale="85" zoomScaleNormal="70" zoomScaleSheetLayoutView="85" workbookViewId="0">
      <pane ySplit="6" topLeftCell="A7" activePane="bottomLeft" state="frozen"/>
      <selection pane="bottomLeft" activeCell="C5" sqref="C5:C6"/>
    </sheetView>
  </sheetViews>
  <sheetFormatPr defaultRowHeight="15"/>
  <cols>
    <col min="1" max="1" width="9.140625" style="5"/>
    <col min="2" max="3" width="29.5703125" style="3" customWidth="1"/>
    <col min="4" max="4" width="16.140625" style="7" customWidth="1"/>
    <col min="5" max="5" width="16.140625" style="3" customWidth="1"/>
    <col min="6" max="6" width="24.140625" style="3" customWidth="1"/>
    <col min="7" max="7" width="16.7109375" style="3" customWidth="1"/>
    <col min="8" max="8" width="35.85546875" style="6" customWidth="1"/>
    <col min="9" max="9" width="9.140625" style="2"/>
    <col min="10" max="10" width="14.85546875" style="2" bestFit="1" customWidth="1"/>
    <col min="11" max="11" width="16.42578125" style="2" customWidth="1"/>
    <col min="12" max="12" width="19.42578125" style="2" customWidth="1"/>
    <col min="13" max="16384" width="9.140625" style="2"/>
  </cols>
  <sheetData>
    <row r="1" spans="1:8" ht="26.25">
      <c r="A1" s="34" t="s">
        <v>15</v>
      </c>
      <c r="B1" s="35"/>
      <c r="C1" s="35"/>
      <c r="D1" s="35"/>
      <c r="E1" s="35"/>
      <c r="F1" s="35"/>
      <c r="G1" s="35"/>
      <c r="H1" s="36"/>
    </row>
    <row r="2" spans="1:8" ht="26.25">
      <c r="A2" s="37" t="s">
        <v>14</v>
      </c>
      <c r="B2" s="38"/>
      <c r="C2" s="38"/>
      <c r="D2" s="38"/>
      <c r="E2" s="38"/>
      <c r="F2" s="38"/>
      <c r="G2" s="38"/>
      <c r="H2" s="39"/>
    </row>
    <row r="3" spans="1:8" ht="27" thickBot="1">
      <c r="A3" s="40" t="s">
        <v>60</v>
      </c>
      <c r="B3" s="41"/>
      <c r="C3" s="41"/>
      <c r="D3" s="41"/>
      <c r="E3" s="41"/>
      <c r="F3" s="41"/>
      <c r="G3" s="41"/>
      <c r="H3" s="42"/>
    </row>
    <row r="4" spans="1:8" ht="27" thickBot="1">
      <c r="A4" s="43" t="s">
        <v>11</v>
      </c>
      <c r="B4" s="44"/>
      <c r="C4" s="44"/>
      <c r="D4" s="44"/>
      <c r="E4" s="44"/>
      <c r="F4" s="44"/>
      <c r="G4" s="44"/>
      <c r="H4" s="45"/>
    </row>
    <row r="5" spans="1:8" s="4" customFormat="1">
      <c r="A5" s="46" t="s">
        <v>0</v>
      </c>
      <c r="B5" s="48" t="s">
        <v>5</v>
      </c>
      <c r="C5" s="48" t="s">
        <v>6</v>
      </c>
      <c r="D5" s="48" t="s">
        <v>3</v>
      </c>
      <c r="E5" s="48" t="s">
        <v>7</v>
      </c>
      <c r="F5" s="48" t="s">
        <v>8</v>
      </c>
      <c r="G5" s="48" t="s">
        <v>1</v>
      </c>
      <c r="H5" s="51" t="s">
        <v>2</v>
      </c>
    </row>
    <row r="6" spans="1:8" s="4" customFormat="1" ht="15.75" thickBot="1">
      <c r="A6" s="47"/>
      <c r="B6" s="49"/>
      <c r="C6" s="50"/>
      <c r="D6" s="50"/>
      <c r="E6" s="50"/>
      <c r="F6" s="50"/>
      <c r="G6" s="50"/>
      <c r="H6" s="52"/>
    </row>
    <row r="7" spans="1:8" s="4" customFormat="1" ht="94.5">
      <c r="A7" s="15">
        <v>1</v>
      </c>
      <c r="B7" s="16" t="s">
        <v>21</v>
      </c>
      <c r="C7" s="16" t="s">
        <v>22</v>
      </c>
      <c r="D7" s="17" t="s">
        <v>4</v>
      </c>
      <c r="E7" s="17">
        <v>25.478999999999999</v>
      </c>
      <c r="F7" s="17">
        <v>650</v>
      </c>
      <c r="G7" s="17">
        <v>150</v>
      </c>
      <c r="H7" s="18" t="s">
        <v>41</v>
      </c>
    </row>
    <row r="8" spans="1:8" ht="78.75">
      <c r="A8" s="24">
        <v>2</v>
      </c>
      <c r="B8" s="22" t="s">
        <v>46</v>
      </c>
      <c r="C8" s="22" t="s">
        <v>47</v>
      </c>
      <c r="D8" s="23" t="s">
        <v>23</v>
      </c>
      <c r="E8" s="23">
        <v>3.625</v>
      </c>
      <c r="F8" s="23">
        <v>450</v>
      </c>
      <c r="G8" s="23">
        <v>1000</v>
      </c>
      <c r="H8" s="25" t="s">
        <v>48</v>
      </c>
    </row>
    <row r="9" spans="1:8" ht="78.75">
      <c r="A9" s="24">
        <v>3</v>
      </c>
      <c r="B9" s="22" t="s">
        <v>38</v>
      </c>
      <c r="C9" s="22" t="s">
        <v>39</v>
      </c>
      <c r="D9" s="23" t="s">
        <v>23</v>
      </c>
      <c r="E9" s="23">
        <v>3</v>
      </c>
      <c r="F9" s="23">
        <v>250</v>
      </c>
      <c r="G9" s="23">
        <v>500</v>
      </c>
      <c r="H9" s="25" t="s">
        <v>40</v>
      </c>
    </row>
    <row r="10" spans="1:8" ht="110.25">
      <c r="A10" s="24">
        <v>4</v>
      </c>
      <c r="B10" s="22" t="s">
        <v>52</v>
      </c>
      <c r="C10" s="22" t="s">
        <v>51</v>
      </c>
      <c r="D10" s="23" t="s">
        <v>4</v>
      </c>
      <c r="E10" s="23">
        <v>7</v>
      </c>
      <c r="F10" s="23">
        <v>150</v>
      </c>
      <c r="G10" s="23">
        <v>1000</v>
      </c>
      <c r="H10" s="25" t="s">
        <v>53</v>
      </c>
    </row>
    <row r="11" spans="1:8" ht="126">
      <c r="A11" s="24">
        <v>5</v>
      </c>
      <c r="B11" s="22" t="s">
        <v>49</v>
      </c>
      <c r="C11" s="22" t="s">
        <v>37</v>
      </c>
      <c r="D11" s="23" t="s">
        <v>23</v>
      </c>
      <c r="E11" s="23">
        <v>2.58</v>
      </c>
      <c r="F11" s="23">
        <v>140</v>
      </c>
      <c r="G11" s="23">
        <v>300</v>
      </c>
      <c r="H11" s="25" t="s">
        <v>36</v>
      </c>
    </row>
    <row r="12" spans="1:8" ht="110.25">
      <c r="A12" s="24">
        <v>6</v>
      </c>
      <c r="B12" s="22" t="s">
        <v>55</v>
      </c>
      <c r="C12" s="22" t="s">
        <v>58</v>
      </c>
      <c r="D12" s="23" t="s">
        <v>23</v>
      </c>
      <c r="E12" s="23">
        <v>0.45</v>
      </c>
      <c r="F12" s="23">
        <v>100</v>
      </c>
      <c r="G12" s="23">
        <v>200</v>
      </c>
      <c r="H12" s="25" t="s">
        <v>56</v>
      </c>
    </row>
    <row r="13" spans="1:8" ht="47.25">
      <c r="A13" s="24">
        <v>7</v>
      </c>
      <c r="B13" s="22" t="s">
        <v>42</v>
      </c>
      <c r="C13" s="22" t="s">
        <v>43</v>
      </c>
      <c r="D13" s="23" t="s">
        <v>23</v>
      </c>
      <c r="E13" s="23">
        <v>9</v>
      </c>
      <c r="F13" s="23">
        <v>60</v>
      </c>
      <c r="G13" s="23">
        <v>200</v>
      </c>
      <c r="H13" s="25" t="s">
        <v>44</v>
      </c>
    </row>
    <row r="14" spans="1:8" ht="111" thickBot="1">
      <c r="A14" s="24">
        <v>8</v>
      </c>
      <c r="B14" s="22" t="s">
        <v>54</v>
      </c>
      <c r="C14" s="22" t="s">
        <v>59</v>
      </c>
      <c r="D14" s="23" t="s">
        <v>23</v>
      </c>
      <c r="E14" s="23">
        <v>0.89</v>
      </c>
      <c r="F14" s="23">
        <v>36</v>
      </c>
      <c r="G14" s="23">
        <v>200</v>
      </c>
      <c r="H14" s="25" t="s">
        <v>57</v>
      </c>
    </row>
    <row r="15" spans="1:8" s="1" customFormat="1" ht="21.75" thickBot="1">
      <c r="A15" s="53" t="s">
        <v>13</v>
      </c>
      <c r="B15" s="54"/>
      <c r="C15" s="54"/>
      <c r="D15" s="54"/>
      <c r="E15" s="54"/>
      <c r="F15" s="11">
        <f>SUM(F7:F14)</f>
        <v>1836</v>
      </c>
      <c r="G15" s="12">
        <f>SUM(G7:G14)</f>
        <v>3550</v>
      </c>
      <c r="H15" s="26" t="s">
        <v>18</v>
      </c>
    </row>
    <row r="16" spans="1:8" ht="27" customHeight="1" thickBot="1">
      <c r="A16" s="55" t="s">
        <v>12</v>
      </c>
      <c r="B16" s="56"/>
      <c r="C16" s="56"/>
      <c r="D16" s="56"/>
      <c r="E16" s="56"/>
      <c r="F16" s="56"/>
      <c r="G16" s="56"/>
      <c r="H16" s="57"/>
    </row>
    <row r="17" spans="1:11" s="4" customFormat="1" ht="15" customHeight="1">
      <c r="A17" s="58" t="s">
        <v>0</v>
      </c>
      <c r="B17" s="60" t="s">
        <v>5</v>
      </c>
      <c r="C17" s="60" t="s">
        <v>6</v>
      </c>
      <c r="D17" s="60" t="s">
        <v>3</v>
      </c>
      <c r="E17" s="60" t="s">
        <v>7</v>
      </c>
      <c r="F17" s="60" t="s">
        <v>8</v>
      </c>
      <c r="G17" s="60" t="s">
        <v>1</v>
      </c>
      <c r="H17" s="62" t="s">
        <v>2</v>
      </c>
    </row>
    <row r="18" spans="1:11" s="4" customFormat="1" ht="15.75" customHeight="1" thickBot="1">
      <c r="A18" s="59"/>
      <c r="B18" s="61"/>
      <c r="C18" s="61"/>
      <c r="D18" s="61"/>
      <c r="E18" s="61"/>
      <c r="F18" s="61"/>
      <c r="G18" s="61"/>
      <c r="H18" s="63"/>
    </row>
    <row r="19" spans="1:11" s="4" customFormat="1" ht="126.75" thickBot="1">
      <c r="A19" s="27">
        <v>9</v>
      </c>
      <c r="B19" s="28" t="s">
        <v>35</v>
      </c>
      <c r="C19" s="28" t="s">
        <v>50</v>
      </c>
      <c r="D19" s="29" t="s">
        <v>30</v>
      </c>
      <c r="E19" s="29">
        <v>20</v>
      </c>
      <c r="F19" s="29">
        <v>200</v>
      </c>
      <c r="G19" s="29">
        <v>1000</v>
      </c>
      <c r="H19" s="30" t="s">
        <v>45</v>
      </c>
    </row>
    <row r="20" spans="1:11" s="4" customFormat="1" ht="95.25" thickBot="1">
      <c r="A20" s="27">
        <v>10</v>
      </c>
      <c r="B20" s="28" t="s">
        <v>27</v>
      </c>
      <c r="C20" s="28" t="s">
        <v>29</v>
      </c>
      <c r="D20" s="29" t="s">
        <v>30</v>
      </c>
      <c r="E20" s="29">
        <v>12.6</v>
      </c>
      <c r="F20" s="29">
        <v>100</v>
      </c>
      <c r="G20" s="29">
        <v>700</v>
      </c>
      <c r="H20" s="30" t="s">
        <v>28</v>
      </c>
    </row>
    <row r="21" spans="1:11" s="1" customFormat="1" ht="21.75" thickBot="1">
      <c r="A21" s="53" t="s">
        <v>13</v>
      </c>
      <c r="B21" s="54"/>
      <c r="C21" s="54"/>
      <c r="D21" s="54"/>
      <c r="E21" s="54"/>
      <c r="F21" s="31">
        <f>SUM(F19:F20)</f>
        <v>300</v>
      </c>
      <c r="G21" s="32">
        <f>SUM(G19:G20)</f>
        <v>1700</v>
      </c>
      <c r="H21" s="26" t="s">
        <v>18</v>
      </c>
    </row>
    <row r="22" spans="1:11" ht="27" thickBot="1">
      <c r="A22" s="68" t="s">
        <v>16</v>
      </c>
      <c r="B22" s="69"/>
      <c r="C22" s="69"/>
      <c r="D22" s="69"/>
      <c r="E22" s="69"/>
      <c r="F22" s="69"/>
      <c r="G22" s="69"/>
      <c r="H22" s="70"/>
    </row>
    <row r="23" spans="1:11" s="4" customFormat="1">
      <c r="A23" s="46" t="s">
        <v>0</v>
      </c>
      <c r="B23" s="48" t="s">
        <v>5</v>
      </c>
      <c r="C23" s="48" t="s">
        <v>6</v>
      </c>
      <c r="D23" s="48" t="s">
        <v>3</v>
      </c>
      <c r="E23" s="48" t="s">
        <v>7</v>
      </c>
      <c r="F23" s="48" t="s">
        <v>8</v>
      </c>
      <c r="G23" s="48" t="s">
        <v>1</v>
      </c>
      <c r="H23" s="51" t="s">
        <v>2</v>
      </c>
    </row>
    <row r="24" spans="1:11" s="4" customFormat="1">
      <c r="A24" s="47"/>
      <c r="B24" s="49"/>
      <c r="C24" s="71"/>
      <c r="D24" s="50"/>
      <c r="E24" s="50"/>
      <c r="F24" s="50"/>
      <c r="G24" s="50"/>
      <c r="H24" s="52"/>
    </row>
    <row r="25" spans="1:11" s="4" customFormat="1" ht="63">
      <c r="A25" s="24">
        <v>11</v>
      </c>
      <c r="B25" s="22" t="s">
        <v>34</v>
      </c>
      <c r="C25" s="22" t="s">
        <v>31</v>
      </c>
      <c r="D25" s="23" t="s">
        <v>32</v>
      </c>
      <c r="E25" s="23">
        <v>80</v>
      </c>
      <c r="F25" s="23">
        <v>100</v>
      </c>
      <c r="G25" s="33">
        <v>700</v>
      </c>
      <c r="H25" s="25" t="s">
        <v>33</v>
      </c>
    </row>
    <row r="26" spans="1:11" s="4" customFormat="1" ht="78.75">
      <c r="A26" s="24">
        <v>12</v>
      </c>
      <c r="B26" s="22" t="s">
        <v>24</v>
      </c>
      <c r="C26" s="22" t="s">
        <v>25</v>
      </c>
      <c r="D26" s="23" t="s">
        <v>19</v>
      </c>
      <c r="E26" s="23">
        <v>0.23</v>
      </c>
      <c r="F26" s="23">
        <v>50</v>
      </c>
      <c r="G26" s="33">
        <v>200</v>
      </c>
      <c r="H26" s="25" t="s">
        <v>26</v>
      </c>
    </row>
    <row r="27" spans="1:11" s="8" customFormat="1" ht="21.75" thickBot="1">
      <c r="A27" s="64" t="s">
        <v>9</v>
      </c>
      <c r="B27" s="65"/>
      <c r="C27" s="65"/>
      <c r="D27" s="65"/>
      <c r="E27" s="65"/>
      <c r="F27" s="20">
        <f>SUM(F25:F26)</f>
        <v>150</v>
      </c>
      <c r="G27" s="21">
        <f>SUM(G25:G26)</f>
        <v>900</v>
      </c>
      <c r="H27" s="19" t="s">
        <v>17</v>
      </c>
      <c r="I27" s="2"/>
    </row>
    <row r="28" spans="1:11" ht="33" thickBot="1">
      <c r="A28" s="66" t="s">
        <v>10</v>
      </c>
      <c r="B28" s="67"/>
      <c r="C28" s="67"/>
      <c r="D28" s="67"/>
      <c r="E28" s="67"/>
      <c r="F28" s="13">
        <f>F27+F21+F15</f>
        <v>2286</v>
      </c>
      <c r="G28" s="14">
        <f>G27+G21+G15</f>
        <v>6150</v>
      </c>
      <c r="H28" s="10" t="s">
        <v>20</v>
      </c>
      <c r="K28" s="9"/>
    </row>
    <row r="29" spans="1:11">
      <c r="H29" s="3"/>
    </row>
    <row r="30" spans="1:11">
      <c r="H30" s="3"/>
    </row>
    <row r="31" spans="1:11">
      <c r="H31" s="3"/>
    </row>
    <row r="32" spans="1:11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  <row r="74" spans="8:8">
      <c r="H74" s="3"/>
    </row>
    <row r="75" spans="8:8">
      <c r="H75" s="3"/>
    </row>
    <row r="76" spans="8:8">
      <c r="H76" s="3"/>
    </row>
    <row r="77" spans="8:8">
      <c r="H77" s="3"/>
    </row>
    <row r="78" spans="8:8">
      <c r="H78" s="3"/>
    </row>
    <row r="79" spans="8:8">
      <c r="H79" s="3"/>
    </row>
    <row r="80" spans="8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  <row r="302" spans="8:8">
      <c r="H302" s="3"/>
    </row>
    <row r="303" spans="8:8">
      <c r="H303" s="3"/>
    </row>
    <row r="304" spans="8:8">
      <c r="H304" s="3"/>
    </row>
    <row r="305" spans="8:8">
      <c r="H305" s="3"/>
    </row>
    <row r="306" spans="8:8">
      <c r="H306" s="3"/>
    </row>
    <row r="307" spans="8:8">
      <c r="H307" s="3"/>
    </row>
    <row r="308" spans="8:8">
      <c r="H308" s="3"/>
    </row>
    <row r="309" spans="8:8">
      <c r="H309" s="3"/>
    </row>
    <row r="310" spans="8:8">
      <c r="H310" s="3"/>
    </row>
    <row r="311" spans="8:8">
      <c r="H311" s="3"/>
    </row>
    <row r="312" spans="8:8">
      <c r="H312" s="3"/>
    </row>
    <row r="313" spans="8:8">
      <c r="H313" s="3"/>
    </row>
    <row r="314" spans="8:8">
      <c r="H314" s="3"/>
    </row>
    <row r="315" spans="8:8">
      <c r="H315" s="3"/>
    </row>
    <row r="316" spans="8:8">
      <c r="H316" s="3"/>
    </row>
    <row r="317" spans="8:8">
      <c r="H317" s="3"/>
    </row>
    <row r="318" spans="8:8">
      <c r="H318" s="3"/>
    </row>
    <row r="319" spans="8:8">
      <c r="H319" s="3"/>
    </row>
    <row r="320" spans="8:8">
      <c r="H320" s="3"/>
    </row>
    <row r="321" spans="8:8">
      <c r="H321" s="3"/>
    </row>
    <row r="322" spans="8:8">
      <c r="H322" s="3"/>
    </row>
    <row r="323" spans="8:8">
      <c r="H323" s="3"/>
    </row>
    <row r="324" spans="8:8">
      <c r="H324" s="3"/>
    </row>
    <row r="325" spans="8:8">
      <c r="H325" s="3"/>
    </row>
    <row r="326" spans="8:8">
      <c r="H326" s="3"/>
    </row>
    <row r="327" spans="8:8">
      <c r="H327" s="3"/>
    </row>
    <row r="328" spans="8:8">
      <c r="H328" s="3"/>
    </row>
    <row r="329" spans="8:8">
      <c r="H329" s="3"/>
    </row>
    <row r="330" spans="8:8">
      <c r="H330" s="3"/>
    </row>
    <row r="331" spans="8:8">
      <c r="H331" s="3"/>
    </row>
    <row r="332" spans="8:8">
      <c r="H332" s="3"/>
    </row>
    <row r="333" spans="8:8">
      <c r="H333" s="3"/>
    </row>
    <row r="334" spans="8:8">
      <c r="H334" s="3"/>
    </row>
    <row r="335" spans="8:8">
      <c r="H335" s="3"/>
    </row>
    <row r="336" spans="8:8">
      <c r="H336" s="3"/>
    </row>
    <row r="337" spans="8:8">
      <c r="H337" s="3"/>
    </row>
    <row r="338" spans="8:8">
      <c r="H338" s="3"/>
    </row>
    <row r="339" spans="8:8">
      <c r="H339" s="3"/>
    </row>
    <row r="340" spans="8:8">
      <c r="H340" s="3"/>
    </row>
    <row r="341" spans="8:8">
      <c r="H341" s="3"/>
    </row>
    <row r="342" spans="8:8">
      <c r="H342" s="3"/>
    </row>
    <row r="343" spans="8:8">
      <c r="H343" s="3"/>
    </row>
    <row r="344" spans="8:8">
      <c r="H344" s="3"/>
    </row>
    <row r="345" spans="8:8">
      <c r="H345" s="3"/>
    </row>
    <row r="346" spans="8:8">
      <c r="H346" s="3"/>
    </row>
    <row r="347" spans="8:8">
      <c r="H347" s="3"/>
    </row>
    <row r="348" spans="8:8">
      <c r="H348" s="3"/>
    </row>
    <row r="349" spans="8:8">
      <c r="H349" s="3"/>
    </row>
    <row r="350" spans="8:8">
      <c r="H350" s="3"/>
    </row>
    <row r="351" spans="8:8">
      <c r="H351" s="3"/>
    </row>
    <row r="352" spans="8:8">
      <c r="H352" s="3"/>
    </row>
    <row r="353" spans="8:8">
      <c r="H353" s="3"/>
    </row>
    <row r="354" spans="8:8">
      <c r="H354" s="3"/>
    </row>
    <row r="355" spans="8:8">
      <c r="H355" s="3"/>
    </row>
    <row r="356" spans="8:8">
      <c r="H356" s="3"/>
    </row>
    <row r="357" spans="8:8">
      <c r="H357" s="3"/>
    </row>
    <row r="358" spans="8:8">
      <c r="H358" s="3"/>
    </row>
    <row r="359" spans="8:8">
      <c r="H359" s="3"/>
    </row>
    <row r="360" spans="8:8">
      <c r="H360" s="3"/>
    </row>
    <row r="361" spans="8:8">
      <c r="H361" s="3"/>
    </row>
    <row r="362" spans="8:8">
      <c r="H362" s="3"/>
    </row>
    <row r="363" spans="8:8">
      <c r="H363" s="3"/>
    </row>
    <row r="364" spans="8:8">
      <c r="H364" s="3"/>
    </row>
    <row r="365" spans="8:8">
      <c r="H365" s="3"/>
    </row>
    <row r="366" spans="8:8">
      <c r="H366" s="3"/>
    </row>
    <row r="367" spans="8:8">
      <c r="H367" s="3"/>
    </row>
    <row r="368" spans="8:8">
      <c r="H368" s="3"/>
    </row>
    <row r="369" spans="8:8">
      <c r="H369" s="3"/>
    </row>
    <row r="370" spans="8:8">
      <c r="H370" s="3"/>
    </row>
    <row r="371" spans="8:8">
      <c r="H371" s="3"/>
    </row>
    <row r="372" spans="8:8">
      <c r="H372" s="3"/>
    </row>
    <row r="373" spans="8:8">
      <c r="H373" s="3"/>
    </row>
    <row r="374" spans="8:8">
      <c r="H374" s="3"/>
    </row>
    <row r="375" spans="8:8">
      <c r="H375" s="3"/>
    </row>
    <row r="376" spans="8:8">
      <c r="H376" s="3"/>
    </row>
    <row r="377" spans="8:8">
      <c r="H377" s="3"/>
    </row>
    <row r="378" spans="8:8">
      <c r="H378" s="3"/>
    </row>
    <row r="379" spans="8:8">
      <c r="H379" s="3"/>
    </row>
    <row r="380" spans="8:8">
      <c r="H380" s="3"/>
    </row>
    <row r="381" spans="8:8">
      <c r="H381" s="3"/>
    </row>
    <row r="382" spans="8:8">
      <c r="H382" s="3"/>
    </row>
    <row r="383" spans="8:8">
      <c r="H383" s="3"/>
    </row>
    <row r="384" spans="8:8">
      <c r="H384" s="3"/>
    </row>
    <row r="385" spans="8:8">
      <c r="H385" s="3"/>
    </row>
    <row r="386" spans="8:8">
      <c r="H386" s="3"/>
    </row>
    <row r="387" spans="8:8">
      <c r="H387" s="3"/>
    </row>
    <row r="388" spans="8:8">
      <c r="H388" s="3"/>
    </row>
    <row r="389" spans="8:8">
      <c r="H389" s="3"/>
    </row>
    <row r="390" spans="8:8">
      <c r="H390" s="3"/>
    </row>
    <row r="391" spans="8:8">
      <c r="H391" s="3"/>
    </row>
    <row r="392" spans="8:8">
      <c r="H392" s="3"/>
    </row>
    <row r="393" spans="8:8">
      <c r="H393" s="3"/>
    </row>
    <row r="394" spans="8:8">
      <c r="H394" s="3"/>
    </row>
    <row r="395" spans="8:8">
      <c r="H395" s="3"/>
    </row>
    <row r="396" spans="8:8">
      <c r="H396" s="3"/>
    </row>
    <row r="397" spans="8:8">
      <c r="H397" s="3"/>
    </row>
    <row r="398" spans="8:8">
      <c r="H398" s="3"/>
    </row>
    <row r="399" spans="8:8">
      <c r="H399" s="3"/>
    </row>
    <row r="400" spans="8:8">
      <c r="H400" s="3"/>
    </row>
    <row r="401" spans="8:8">
      <c r="H401" s="3"/>
    </row>
    <row r="402" spans="8:8">
      <c r="H402" s="3"/>
    </row>
    <row r="403" spans="8:8">
      <c r="H403" s="3"/>
    </row>
    <row r="404" spans="8:8">
      <c r="H404" s="3"/>
    </row>
    <row r="405" spans="8:8">
      <c r="H405" s="3"/>
    </row>
    <row r="406" spans="8:8">
      <c r="H406" s="3"/>
    </row>
    <row r="407" spans="8:8">
      <c r="H407" s="3"/>
    </row>
    <row r="408" spans="8:8">
      <c r="H408" s="3"/>
    </row>
    <row r="409" spans="8:8">
      <c r="H409" s="3"/>
    </row>
    <row r="410" spans="8:8">
      <c r="H410" s="3"/>
    </row>
    <row r="411" spans="8:8">
      <c r="H411" s="3"/>
    </row>
    <row r="412" spans="8:8">
      <c r="H412" s="3"/>
    </row>
    <row r="413" spans="8:8">
      <c r="H413" s="3"/>
    </row>
    <row r="414" spans="8:8">
      <c r="H414" s="3"/>
    </row>
    <row r="415" spans="8:8">
      <c r="H415" s="3"/>
    </row>
    <row r="416" spans="8:8">
      <c r="H416" s="3"/>
    </row>
    <row r="417" spans="8:8">
      <c r="H417" s="3"/>
    </row>
    <row r="418" spans="8:8">
      <c r="H418" s="3"/>
    </row>
    <row r="419" spans="8:8">
      <c r="H419" s="3"/>
    </row>
    <row r="420" spans="8:8">
      <c r="H420" s="3"/>
    </row>
    <row r="421" spans="8:8">
      <c r="H421" s="3"/>
    </row>
    <row r="422" spans="8:8">
      <c r="H422" s="3"/>
    </row>
    <row r="423" spans="8:8">
      <c r="H423" s="3"/>
    </row>
    <row r="424" spans="8:8">
      <c r="H424" s="3"/>
    </row>
    <row r="425" spans="8:8">
      <c r="H425" s="3"/>
    </row>
    <row r="426" spans="8:8">
      <c r="H426" s="3"/>
    </row>
    <row r="427" spans="8:8">
      <c r="H427" s="3"/>
    </row>
    <row r="428" spans="8:8">
      <c r="H428" s="3"/>
    </row>
    <row r="429" spans="8:8">
      <c r="H429" s="3"/>
    </row>
    <row r="430" spans="8:8">
      <c r="H430" s="3"/>
    </row>
    <row r="431" spans="8:8">
      <c r="H431" s="3"/>
    </row>
    <row r="432" spans="8:8">
      <c r="H432" s="3"/>
    </row>
    <row r="433" spans="8:8">
      <c r="H433" s="3"/>
    </row>
    <row r="434" spans="8:8">
      <c r="H434" s="3"/>
    </row>
    <row r="435" spans="8:8">
      <c r="H435" s="3"/>
    </row>
    <row r="436" spans="8:8">
      <c r="H436" s="3"/>
    </row>
    <row r="437" spans="8:8">
      <c r="H437" s="3"/>
    </row>
    <row r="438" spans="8:8">
      <c r="H438" s="3"/>
    </row>
    <row r="439" spans="8:8">
      <c r="H439" s="3"/>
    </row>
    <row r="440" spans="8:8">
      <c r="H440" s="3"/>
    </row>
    <row r="441" spans="8:8">
      <c r="H441" s="3"/>
    </row>
    <row r="442" spans="8:8">
      <c r="H442" s="3"/>
    </row>
    <row r="443" spans="8:8">
      <c r="H443" s="3"/>
    </row>
    <row r="444" spans="8:8">
      <c r="H444" s="3"/>
    </row>
    <row r="445" spans="8:8">
      <c r="H445" s="3"/>
    </row>
    <row r="446" spans="8:8">
      <c r="H446" s="3"/>
    </row>
    <row r="447" spans="8:8">
      <c r="H447" s="3"/>
    </row>
    <row r="448" spans="8:8">
      <c r="H448" s="3"/>
    </row>
    <row r="449" spans="8:8">
      <c r="H449" s="3"/>
    </row>
    <row r="450" spans="8:8">
      <c r="H450" s="3"/>
    </row>
    <row r="451" spans="8:8">
      <c r="H451" s="3"/>
    </row>
    <row r="452" spans="8:8">
      <c r="H452" s="3"/>
    </row>
    <row r="453" spans="8:8">
      <c r="H453" s="3"/>
    </row>
    <row r="454" spans="8:8">
      <c r="H454" s="3"/>
    </row>
    <row r="455" spans="8:8">
      <c r="H455" s="3"/>
    </row>
    <row r="456" spans="8:8">
      <c r="H456" s="3"/>
    </row>
    <row r="457" spans="8:8">
      <c r="H457" s="3"/>
    </row>
    <row r="458" spans="8:8">
      <c r="H458" s="3"/>
    </row>
    <row r="459" spans="8:8">
      <c r="H459" s="3"/>
    </row>
    <row r="460" spans="8:8">
      <c r="H460" s="3"/>
    </row>
    <row r="461" spans="8:8">
      <c r="H461" s="3"/>
    </row>
    <row r="462" spans="8:8">
      <c r="H462" s="3"/>
    </row>
    <row r="463" spans="8:8">
      <c r="H463" s="3"/>
    </row>
    <row r="464" spans="8:8">
      <c r="H464" s="3"/>
    </row>
    <row r="465" spans="8:8">
      <c r="H465" s="3"/>
    </row>
    <row r="466" spans="8:8">
      <c r="H466" s="3"/>
    </row>
    <row r="467" spans="8:8">
      <c r="H467" s="3"/>
    </row>
    <row r="468" spans="8:8">
      <c r="H468" s="3"/>
    </row>
    <row r="469" spans="8:8">
      <c r="H469" s="3"/>
    </row>
    <row r="470" spans="8:8">
      <c r="H470" s="3"/>
    </row>
    <row r="471" spans="8:8">
      <c r="H471" s="3"/>
    </row>
    <row r="472" spans="8:8">
      <c r="H472" s="3"/>
    </row>
    <row r="473" spans="8:8">
      <c r="H473" s="3"/>
    </row>
    <row r="474" spans="8:8">
      <c r="H474" s="3"/>
    </row>
    <row r="475" spans="8:8">
      <c r="H475" s="3"/>
    </row>
    <row r="476" spans="8:8">
      <c r="H476" s="3"/>
    </row>
    <row r="477" spans="8:8">
      <c r="H477" s="3"/>
    </row>
    <row r="478" spans="8:8">
      <c r="H478" s="3"/>
    </row>
    <row r="479" spans="8:8">
      <c r="H479" s="3"/>
    </row>
    <row r="480" spans="8:8">
      <c r="H480" s="3"/>
    </row>
    <row r="481" spans="8:8">
      <c r="H481" s="3"/>
    </row>
    <row r="482" spans="8:8">
      <c r="H482" s="3"/>
    </row>
    <row r="483" spans="8:8">
      <c r="H483" s="3"/>
    </row>
    <row r="484" spans="8:8">
      <c r="H484" s="3"/>
    </row>
    <row r="485" spans="8:8">
      <c r="H485" s="3"/>
    </row>
    <row r="486" spans="8:8">
      <c r="H486" s="3"/>
    </row>
    <row r="487" spans="8:8">
      <c r="H487" s="3"/>
    </row>
    <row r="488" spans="8:8">
      <c r="H488" s="3"/>
    </row>
    <row r="489" spans="8:8">
      <c r="H489" s="3"/>
    </row>
    <row r="490" spans="8:8">
      <c r="H490" s="3"/>
    </row>
    <row r="491" spans="8:8">
      <c r="H491" s="3"/>
    </row>
    <row r="492" spans="8:8">
      <c r="H492" s="3"/>
    </row>
    <row r="493" spans="8:8">
      <c r="H493" s="3"/>
    </row>
    <row r="494" spans="8:8">
      <c r="H494" s="3"/>
    </row>
    <row r="495" spans="8:8">
      <c r="H495" s="3"/>
    </row>
    <row r="496" spans="8:8">
      <c r="H496" s="3"/>
    </row>
    <row r="497" spans="8:8">
      <c r="H497" s="3"/>
    </row>
    <row r="498" spans="8:8">
      <c r="H498" s="3"/>
    </row>
    <row r="499" spans="8:8">
      <c r="H499" s="3"/>
    </row>
    <row r="500" spans="8:8">
      <c r="H500" s="3"/>
    </row>
    <row r="501" spans="8:8">
      <c r="H501" s="3"/>
    </row>
    <row r="502" spans="8:8">
      <c r="H502" s="3"/>
    </row>
    <row r="503" spans="8:8">
      <c r="H503" s="3"/>
    </row>
    <row r="504" spans="8:8">
      <c r="H504" s="3"/>
    </row>
    <row r="505" spans="8:8">
      <c r="H505" s="3"/>
    </row>
    <row r="506" spans="8:8">
      <c r="H506" s="3"/>
    </row>
    <row r="507" spans="8:8">
      <c r="H507" s="3"/>
    </row>
    <row r="508" spans="8:8">
      <c r="H508" s="3"/>
    </row>
    <row r="509" spans="8:8">
      <c r="H509" s="3"/>
    </row>
    <row r="510" spans="8:8">
      <c r="H510" s="3"/>
    </row>
    <row r="511" spans="8:8">
      <c r="H511" s="3"/>
    </row>
    <row r="512" spans="8:8">
      <c r="H512" s="3"/>
    </row>
    <row r="513" spans="8:8">
      <c r="H513" s="3"/>
    </row>
    <row r="514" spans="8:8">
      <c r="H514" s="3"/>
    </row>
    <row r="515" spans="8:8">
      <c r="H515" s="3"/>
    </row>
    <row r="516" spans="8:8">
      <c r="H516" s="3"/>
    </row>
    <row r="517" spans="8:8">
      <c r="H517" s="3"/>
    </row>
    <row r="518" spans="8:8">
      <c r="H518" s="3"/>
    </row>
    <row r="519" spans="8:8">
      <c r="H519" s="3"/>
    </row>
    <row r="520" spans="8:8">
      <c r="H520" s="3"/>
    </row>
    <row r="521" spans="8:8">
      <c r="H521" s="3"/>
    </row>
    <row r="522" spans="8:8">
      <c r="H522" s="3"/>
    </row>
    <row r="523" spans="8:8">
      <c r="H523" s="3"/>
    </row>
    <row r="524" spans="8:8">
      <c r="H524" s="3"/>
    </row>
    <row r="525" spans="8:8">
      <c r="H525" s="3"/>
    </row>
    <row r="526" spans="8:8">
      <c r="H526" s="3"/>
    </row>
    <row r="527" spans="8:8">
      <c r="H527" s="3"/>
    </row>
    <row r="528" spans="8:8">
      <c r="H528" s="3"/>
    </row>
    <row r="529" spans="8:8">
      <c r="H529" s="3"/>
    </row>
    <row r="530" spans="8:8">
      <c r="H530" s="3"/>
    </row>
    <row r="531" spans="8:8">
      <c r="H531" s="3"/>
    </row>
    <row r="532" spans="8:8">
      <c r="H532" s="3"/>
    </row>
    <row r="533" spans="8:8">
      <c r="H533" s="3"/>
    </row>
    <row r="534" spans="8:8">
      <c r="H534" s="3"/>
    </row>
    <row r="535" spans="8:8">
      <c r="H535" s="3"/>
    </row>
    <row r="536" spans="8:8">
      <c r="H536" s="3"/>
    </row>
    <row r="537" spans="8:8">
      <c r="H537" s="3"/>
    </row>
    <row r="538" spans="8:8">
      <c r="H538" s="3"/>
    </row>
    <row r="539" spans="8:8">
      <c r="H539" s="3"/>
    </row>
    <row r="540" spans="8:8">
      <c r="H540" s="3"/>
    </row>
    <row r="541" spans="8:8">
      <c r="H541" s="3"/>
    </row>
    <row r="542" spans="8:8">
      <c r="H542" s="3"/>
    </row>
    <row r="543" spans="8:8">
      <c r="H543" s="3"/>
    </row>
    <row r="544" spans="8:8">
      <c r="H544" s="3"/>
    </row>
    <row r="545" spans="8:8">
      <c r="H545" s="3"/>
    </row>
    <row r="546" spans="8:8">
      <c r="H546" s="3"/>
    </row>
    <row r="547" spans="8:8">
      <c r="H547" s="3"/>
    </row>
    <row r="548" spans="8:8">
      <c r="H548" s="3"/>
    </row>
    <row r="549" spans="8:8">
      <c r="H549" s="3"/>
    </row>
    <row r="550" spans="8:8">
      <c r="H550" s="3"/>
    </row>
    <row r="551" spans="8:8">
      <c r="H551" s="3"/>
    </row>
    <row r="552" spans="8:8">
      <c r="H552" s="3"/>
    </row>
    <row r="553" spans="8:8">
      <c r="H553" s="3"/>
    </row>
    <row r="554" spans="8:8">
      <c r="H554" s="3"/>
    </row>
    <row r="555" spans="8:8">
      <c r="H555" s="3"/>
    </row>
    <row r="556" spans="8:8">
      <c r="H556" s="3"/>
    </row>
    <row r="557" spans="8:8">
      <c r="H557" s="3"/>
    </row>
    <row r="558" spans="8:8">
      <c r="H558" s="3"/>
    </row>
    <row r="559" spans="8:8">
      <c r="H559" s="3"/>
    </row>
    <row r="560" spans="8:8">
      <c r="H560" s="3"/>
    </row>
    <row r="561" spans="8:8">
      <c r="H561" s="3"/>
    </row>
    <row r="562" spans="8:8">
      <c r="H562" s="3"/>
    </row>
    <row r="563" spans="8:8">
      <c r="H563" s="3"/>
    </row>
    <row r="564" spans="8:8">
      <c r="H564" s="3"/>
    </row>
    <row r="565" spans="8:8">
      <c r="H565" s="3"/>
    </row>
    <row r="566" spans="8:8">
      <c r="H566" s="3"/>
    </row>
    <row r="567" spans="8:8">
      <c r="H567" s="3"/>
    </row>
    <row r="568" spans="8:8">
      <c r="H568" s="3"/>
    </row>
    <row r="569" spans="8:8">
      <c r="H569" s="3"/>
    </row>
  </sheetData>
  <mergeCells count="34">
    <mergeCell ref="A21:E21"/>
    <mergeCell ref="G23:G24"/>
    <mergeCell ref="H23:H24"/>
    <mergeCell ref="A27:E27"/>
    <mergeCell ref="A28:E28"/>
    <mergeCell ref="A22:H22"/>
    <mergeCell ref="A23:A24"/>
    <mergeCell ref="B23:B24"/>
    <mergeCell ref="C23:C24"/>
    <mergeCell ref="D23:D24"/>
    <mergeCell ref="E23:E24"/>
    <mergeCell ref="F23:F24"/>
    <mergeCell ref="A15:E15"/>
    <mergeCell ref="A16:H16"/>
    <mergeCell ref="A17:A18"/>
    <mergeCell ref="B17:B18"/>
    <mergeCell ref="C17:C18"/>
    <mergeCell ref="D17:D18"/>
    <mergeCell ref="E17:E18"/>
    <mergeCell ref="F17:F18"/>
    <mergeCell ref="G17:G18"/>
    <mergeCell ref="H17:H18"/>
    <mergeCell ref="A1:H1"/>
    <mergeCell ref="A2:H2"/>
    <mergeCell ref="A3:H3"/>
    <mergeCell ref="A4:H4"/>
    <mergeCell ref="A5:A6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2" right="0.2" top="0.75" bottom="0.25" header="0.3" footer="0.3"/>
  <pageSetup paperSize="9" scale="81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717540-8674-4678-A123-C2839932E949}"/>
</file>

<file path=customXml/itemProps2.xml><?xml version="1.0" encoding="utf-8"?>
<ds:datastoreItem xmlns:ds="http://schemas.openxmlformats.org/officeDocument/2006/customXml" ds:itemID="{0C7F0E1A-C6EA-4BC2-B398-99402B035FF2}"/>
</file>

<file path=customXml/itemProps3.xml><?xml version="1.0" encoding="utf-8"?>
<ds:datastoreItem xmlns:ds="http://schemas.openxmlformats.org/officeDocument/2006/customXml" ds:itemID="{122D853F-044A-467A-B78B-96FB37F0F1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 Proposal (Confirmed)</vt:lpstr>
      <vt:lpstr>'MoU Proposal (Confirmed)'!Print_Area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1</dc:creator>
  <cp:lastModifiedBy>Acer</cp:lastModifiedBy>
  <cp:lastPrinted>2016-02-24T21:19:21Z</cp:lastPrinted>
  <dcterms:created xsi:type="dcterms:W3CDTF">2015-06-22T21:19:06Z</dcterms:created>
  <dcterms:modified xsi:type="dcterms:W3CDTF">2016-03-01T18:46:02Z</dcterms:modified>
</cp:coreProperties>
</file>